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1rcb01\Documents\"/>
    </mc:Choice>
  </mc:AlternateContent>
  <bookViews>
    <workbookView xWindow="480" yWindow="90" windowWidth="16440" windowHeight="13290"/>
  </bookViews>
  <sheets>
    <sheet name="calculator" sheetId="1" r:id="rId1"/>
  </sheets>
  <calcPr calcId="152511"/>
</workbook>
</file>

<file path=xl/calcChain.xml><?xml version="1.0" encoding="utf-8"?>
<calcChain xmlns="http://schemas.openxmlformats.org/spreadsheetml/2006/main">
  <c r="F7" i="1" l="1"/>
  <c r="F8" i="1"/>
  <c r="F9" i="1"/>
  <c r="F10" i="1"/>
  <c r="F11" i="1"/>
  <c r="F12" i="1"/>
  <c r="F13" i="1"/>
  <c r="F14" i="1"/>
  <c r="F6" i="1"/>
  <c r="F5" i="1"/>
  <c r="F4" i="1" l="1"/>
</calcChain>
</file>

<file path=xl/sharedStrings.xml><?xml version="1.0" encoding="utf-8"?>
<sst xmlns="http://schemas.openxmlformats.org/spreadsheetml/2006/main" count="30" uniqueCount="28">
  <si>
    <t>INPUTS</t>
  </si>
  <si>
    <t>PARAMETERS</t>
  </si>
  <si>
    <t>OUTPUT</t>
  </si>
  <si>
    <t>Description</t>
  </si>
  <si>
    <t>Value</t>
  </si>
  <si>
    <t>Weight of all items less energy component</t>
  </si>
  <si>
    <t>Elasticity of energy component with respect to oil price</t>
  </si>
  <si>
    <t>Future annual growth rate of all items less energy component (%)</t>
  </si>
  <si>
    <t>1-yr breakeven inflation rate (%)</t>
  </si>
  <si>
    <t>3-yr breakeven inflation rate (%)</t>
  </si>
  <si>
    <t>4-yr breakeven inflation rate (%)</t>
  </si>
  <si>
    <t>5-yr breakeven inflation rate (%)</t>
  </si>
  <si>
    <t>6-yr breakeven inflation rate (%)</t>
  </si>
  <si>
    <t>7-yr breakeven inflation rate (%)</t>
  </si>
  <si>
    <t>8-yr breakeven inflation rate (%)</t>
  </si>
  <si>
    <t>9-yr breakeven inflation rate (%)</t>
  </si>
  <si>
    <t>2-yr breakeven inflation rate (%)</t>
  </si>
  <si>
    <t>Years in Future</t>
  </si>
  <si>
    <t>Oil Price (Dollars per Barrel)</t>
  </si>
  <si>
    <t>LINKS</t>
  </si>
  <si>
    <t>What Future Oil Price is Consistent with Inflation Expectations?</t>
  </si>
  <si>
    <t>Predicting the Impact of Oil Prices on Inflation</t>
  </si>
  <si>
    <t>INFORMATION</t>
  </si>
  <si>
    <t>10-yr breakeven inflation rate (%)</t>
  </si>
  <si>
    <t>Initial Oil price (dollars per barrel)</t>
  </si>
  <si>
    <t>Initial CPI-U: All items less energy (NSA, 1982-84=100)</t>
  </si>
  <si>
    <t>Initial CPI-U: Energy (NSA, 1982-84=100)</t>
  </si>
  <si>
    <t>A follow up to "What Future Oil Price is Consistent with Inflation Expectations?"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</si>
</sst>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0"/>
      <name val="Arial"/>
      <family val="2"/>
    </font>
    <font>
      <u/>
      <sz val="10"/>
      <color indexed="12"/>
      <name val="Arial"/>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3"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28">
    <xf numFmtId="0" fontId="0" fillId="0" borderId="0" xfId="0"/>
    <xf numFmtId="0" fontId="0" fillId="2" borderId="0" xfId="0" applyFill="1"/>
    <xf numFmtId="0" fontId="2" fillId="2" borderId="0" xfId="3" applyFill="1"/>
    <xf numFmtId="2" fontId="0" fillId="0" borderId="5" xfId="0" applyNumberFormat="1" applyFill="1" applyBorder="1"/>
    <xf numFmtId="0" fontId="0" fillId="0" borderId="5" xfId="0" applyFill="1" applyBorder="1"/>
    <xf numFmtId="0" fontId="0" fillId="0" borderId="7" xfId="0" applyFill="1" applyBorder="1"/>
    <xf numFmtId="0" fontId="1" fillId="0" borderId="7" xfId="0" applyFont="1" applyFill="1" applyBorder="1"/>
    <xf numFmtId="0" fontId="1" fillId="0" borderId="1" xfId="0" applyFont="1" applyFill="1" applyBorder="1"/>
    <xf numFmtId="0" fontId="0" fillId="0" borderId="10" xfId="0" applyFill="1" applyBorder="1"/>
    <xf numFmtId="0" fontId="0" fillId="0" borderId="11" xfId="0" applyFill="1" applyBorder="1"/>
    <xf numFmtId="2" fontId="0" fillId="0" borderId="10" xfId="0" applyNumberFormat="1" applyFill="1" applyBorder="1"/>
    <xf numFmtId="2" fontId="0" fillId="0" borderId="11" xfId="0" applyNumberFormat="1" applyFill="1" applyBorder="1"/>
    <xf numFmtId="0" fontId="3" fillId="0" borderId="4" xfId="2" applyFill="1" applyBorder="1" applyAlignment="1" applyProtection="1">
      <alignment horizontal="left"/>
    </xf>
    <xf numFmtId="0" fontId="3" fillId="0" borderId="0" xfId="2" applyFill="1" applyBorder="1" applyAlignment="1" applyProtection="1">
      <alignment horizontal="left"/>
    </xf>
    <xf numFmtId="0" fontId="3" fillId="0" borderId="5" xfId="2" applyFill="1" applyBorder="1" applyAlignment="1" applyProtection="1">
      <alignment horizontal="left"/>
    </xf>
    <xf numFmtId="0" fontId="3" fillId="0" borderId="6" xfId="2" applyFill="1" applyBorder="1" applyAlignment="1" applyProtection="1">
      <alignment horizontal="left"/>
    </xf>
    <xf numFmtId="0" fontId="3" fillId="0" borderId="12" xfId="2" applyFill="1" applyBorder="1" applyAlignment="1" applyProtection="1">
      <alignment horizontal="left"/>
    </xf>
    <xf numFmtId="0" fontId="3" fillId="0" borderId="7" xfId="2" applyFill="1" applyBorder="1" applyAlignment="1" applyProtection="1">
      <alignment horizontal="left"/>
    </xf>
    <xf numFmtId="0" fontId="1" fillId="0" borderId="8" xfId="0" applyFont="1" applyFill="1" applyBorder="1" applyAlignment="1">
      <alignment horizontal="center"/>
    </xf>
    <xf numFmtId="0" fontId="0" fillId="0" borderId="13" xfId="0" applyFill="1" applyBorder="1" applyAlignment="1">
      <alignment horizontal="center"/>
    </xf>
    <xf numFmtId="0" fontId="0" fillId="0" borderId="9" xfId="0" applyFill="1" applyBorder="1" applyAlignment="1">
      <alignment horizontal="center"/>
    </xf>
    <xf numFmtId="0" fontId="1" fillId="0" borderId="9"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13" xfId="0" applyFont="1" applyFill="1" applyBorder="1" applyAlignment="1">
      <alignment horizontal="center"/>
    </xf>
    <xf numFmtId="0" fontId="0" fillId="0" borderId="0" xfId="0" applyFill="1" applyBorder="1" applyAlignment="1"/>
    <xf numFmtId="0" fontId="0" fillId="0" borderId="5" xfId="0" applyFill="1" applyBorder="1" applyAlignment="1"/>
    <xf numFmtId="0" fontId="3" fillId="0" borderId="0" xfId="2" applyAlignment="1" applyProtection="1">
      <alignment vertical="center"/>
    </xf>
  </cellXfs>
  <cellStyles count="6">
    <cellStyle name="Hyperlink" xfId="2" builtinId="8"/>
    <cellStyle name="Normal" xfId="0" builtinId="0"/>
    <cellStyle name="Normal 2" xfId="3"/>
    <cellStyle name="Normal 2 2" xfId="4"/>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Implied</a:t>
            </a:r>
            <a:r>
              <a:rPr lang="en-US" baseline="0"/>
              <a:t> Oil Prices</a:t>
            </a:r>
            <a:endParaRPr lang="en-US"/>
          </a:p>
        </c:rich>
      </c:tx>
      <c:layout/>
      <c:overlay val="0"/>
    </c:title>
    <c:autoTitleDeleted val="0"/>
    <c:plotArea>
      <c:layout/>
      <c:lineChart>
        <c:grouping val="standard"/>
        <c:varyColors val="0"/>
        <c:ser>
          <c:idx val="0"/>
          <c:order val="0"/>
          <c:tx>
            <c:strRef>
              <c:f>calculator!$F$3</c:f>
              <c:strCache>
                <c:ptCount val="1"/>
                <c:pt idx="0">
                  <c:v>Oil Price (Dollars per Barrel)</c:v>
                </c:pt>
              </c:strCache>
            </c:strRef>
          </c:tx>
          <c:spPr>
            <a:ln>
              <a:solidFill>
                <a:schemeClr val="tx2"/>
              </a:solidFill>
            </a:ln>
          </c:spPr>
          <c:marker>
            <c:symbol val="none"/>
          </c:marker>
          <c:cat>
            <c:numRef>
              <c:f>calculator!$E$4:$E$14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calculator!$F$4:$F$14</c:f>
              <c:numCache>
                <c:formatCode>0.00</c:formatCode>
                <c:ptCount val="11"/>
                <c:pt idx="0">
                  <c:v>33.020000000000003</c:v>
                </c:pt>
                <c:pt idx="1">
                  <c:v>18.356753755384759</c:v>
                </c:pt>
                <c:pt idx="2">
                  <c:v>6.789202658656075</c:v>
                </c:pt>
                <c:pt idx="3">
                  <c:v>4.8538743875418451</c:v>
                </c:pt>
                <c:pt idx="4">
                  <c:v>2.9999045163046345</c:v>
                </c:pt>
                <c:pt idx="5">
                  <c:v>1.8684136494151256</c:v>
                </c:pt>
                <c:pt idx="6">
                  <c:v>1.5391195364554882</c:v>
                </c:pt>
                <c:pt idx="7">
                  <c:v>0.71145568124760783</c:v>
                </c:pt>
                <c:pt idx="8">
                  <c:v>1.5096262912388209E-2</c:v>
                </c:pt>
                <c:pt idx="9">
                  <c:v>#N/A</c:v>
                </c:pt>
                <c:pt idx="10">
                  <c:v>#N/A</c:v>
                </c:pt>
              </c:numCache>
            </c:numRef>
          </c:val>
          <c:smooth val="0"/>
        </c:ser>
        <c:dLbls>
          <c:showLegendKey val="0"/>
          <c:showVal val="0"/>
          <c:showCatName val="0"/>
          <c:showSerName val="0"/>
          <c:showPercent val="0"/>
          <c:showBubbleSize val="0"/>
        </c:dLbls>
        <c:smooth val="0"/>
        <c:axId val="80920616"/>
        <c:axId val="80922184"/>
      </c:lineChart>
      <c:catAx>
        <c:axId val="80920616"/>
        <c:scaling>
          <c:orientation val="minMax"/>
        </c:scaling>
        <c:delete val="0"/>
        <c:axPos val="b"/>
        <c:title>
          <c:tx>
            <c:rich>
              <a:bodyPr/>
              <a:lstStyle/>
              <a:p>
                <a:pPr>
                  <a:defRPr/>
                </a:pPr>
                <a:r>
                  <a:rPr lang="en-US"/>
                  <a:t>Years in Future</a:t>
                </a:r>
              </a:p>
            </c:rich>
          </c:tx>
          <c:layout/>
          <c:overlay val="0"/>
        </c:title>
        <c:numFmt formatCode="General" sourceLinked="1"/>
        <c:majorTickMark val="out"/>
        <c:minorTickMark val="none"/>
        <c:tickLblPos val="nextTo"/>
        <c:crossAx val="80922184"/>
        <c:crosses val="autoZero"/>
        <c:auto val="1"/>
        <c:lblAlgn val="ctr"/>
        <c:lblOffset val="100"/>
        <c:noMultiLvlLbl val="0"/>
      </c:catAx>
      <c:valAx>
        <c:axId val="80922184"/>
        <c:scaling>
          <c:orientation val="minMax"/>
        </c:scaling>
        <c:delete val="0"/>
        <c:axPos val="l"/>
        <c:majorGridlines>
          <c:spPr>
            <a:ln>
              <a:noFill/>
            </a:ln>
          </c:spPr>
        </c:majorGridlines>
        <c:title>
          <c:tx>
            <c:rich>
              <a:bodyPr rot="-5400000" vert="horz"/>
              <a:lstStyle/>
              <a:p>
                <a:pPr>
                  <a:defRPr/>
                </a:pPr>
                <a:r>
                  <a:rPr lang="en-US"/>
                  <a:t>Dollars per Barrel</a:t>
                </a:r>
              </a:p>
            </c:rich>
          </c:tx>
          <c:layout/>
          <c:overlay val="0"/>
        </c:title>
        <c:numFmt formatCode="0" sourceLinked="0"/>
        <c:majorTickMark val="out"/>
        <c:minorTickMark val="none"/>
        <c:tickLblPos val="nextTo"/>
        <c:crossAx val="80920616"/>
        <c:crosses val="autoZero"/>
        <c:crossBetween val="midCat"/>
      </c:valAx>
      <c:spPr>
        <a:ln>
          <a:noFill/>
        </a:ln>
      </c:spPr>
    </c:plotArea>
    <c:plotVisOnly val="1"/>
    <c:dispBlanksAs val="gap"/>
    <c:showDLblsOverMax val="0"/>
  </c:chart>
  <c:spPr>
    <a:ln>
      <a:solidFill>
        <a:sysClr val="windowText" lastClr="00000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0</xdr:colOff>
      <xdr:row>20</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6</xdr:col>
      <xdr:colOff>0</xdr:colOff>
      <xdr:row>42</xdr:row>
      <xdr:rowOff>114300</xdr:rowOff>
    </xdr:to>
    <xdr:sp macro="" textlink="">
      <xdr:nvSpPr>
        <xdr:cNvPr id="9" name="TextBox 8"/>
        <xdr:cNvSpPr txBox="1"/>
      </xdr:nvSpPr>
      <xdr:spPr>
        <a:xfrm>
          <a:off x="609600" y="4572000"/>
          <a:ext cx="7896225" cy="3543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spreadsheet calculates the future path of oil prices implied by breakeven inflation expectations over the next 10 years using the calculations described in the </a:t>
          </a:r>
          <a:r>
            <a:rPr lang="en-US" sz="1100" i="1" baseline="0"/>
            <a:t>St. Louis Fed On the Economy </a:t>
          </a:r>
          <a:r>
            <a:rPr lang="en-US" sz="1100" i="0" baseline="0"/>
            <a:t>blog</a:t>
          </a:r>
          <a:r>
            <a:rPr lang="en-US" sz="1100" i="1" baseline="0"/>
            <a:t> </a:t>
          </a:r>
          <a:r>
            <a:rPr lang="en-US" sz="1100" i="0" baseline="0"/>
            <a:t>post</a:t>
          </a:r>
          <a:r>
            <a:rPr lang="en-US" sz="1100" baseline="0"/>
            <a:t> "A follow-up: to "What Future Oil Price is Consistent with Current Inflation Expectations?"" by Alejandro Badel and Joseph McGillicuddy. </a:t>
          </a:r>
        </a:p>
        <a:p>
          <a:endParaRPr lang="en-US" sz="1100" u="none" baseline="0"/>
        </a:p>
        <a:p>
          <a:r>
            <a:rPr lang="en-US" sz="1100" u="sng" baseline="0"/>
            <a:t>Inputs</a:t>
          </a:r>
          <a:r>
            <a:rPr lang="en-US" sz="1100" u="none" baseline="0"/>
            <a:t>: </a:t>
          </a:r>
        </a:p>
        <a:p>
          <a:r>
            <a:rPr lang="en-US" sz="1100" u="none" baseline="0"/>
            <a:t>These are the most recent observations for the listed data series (original entries are for December 2015). Note that the breakeven inflation rates are to be entered in terms of percentage points (e.g. entering a value of 1.54 into cell C13 corresponds to a 10-year breakeven inflation rate of 1.54 percent). Oil price is U.S. crude oil imported acquisition cost by refiners.</a:t>
          </a:r>
        </a:p>
        <a:p>
          <a:endParaRPr lang="en-US" sz="1100" u="none" baseline="0"/>
        </a:p>
        <a:p>
          <a:r>
            <a:rPr lang="en-US" sz="1100" u="sng" baseline="0"/>
            <a:t>Parameters</a:t>
          </a:r>
          <a:r>
            <a:rPr lang="en-US" sz="1100" u="none" baseline="0"/>
            <a:t>: </a:t>
          </a:r>
        </a:p>
        <a:p>
          <a:r>
            <a:rPr lang="en-US" sz="1100" u="none" baseline="0"/>
            <a:t>These are the specifications of the parameters used in the model. Note that the future annual growth rate of all items less energy component is to be entered in terms of percentage points (e.g. an entry of 2.18 in cell C22 corresponds to an average annual growth rate of 2.18 percent).</a:t>
          </a:r>
        </a:p>
        <a:p>
          <a:endParaRPr lang="en-US" sz="1100" u="none" baseline="0"/>
        </a:p>
        <a:p>
          <a:r>
            <a:rPr lang="en-US" sz="1100" u="sng" baseline="0"/>
            <a:t>Output</a:t>
          </a:r>
          <a:r>
            <a:rPr lang="en-US" sz="1100" u="none" baseline="0"/>
            <a:t>: </a:t>
          </a:r>
        </a:p>
        <a:p>
          <a:r>
            <a:rPr lang="en-US" sz="1100" u="none" baseline="0"/>
            <a:t>This is the path of future oil prices implied by breakeven inflation expectations over the next 10 years (along with the most recent observation of the oil price, when "Years in Future" equals 0). Note that a value of #N/A will appear in place of a numerical value for oil price if there is no oil price that that would allow the model to predict a CPI path consistent with the breakeven inflation expectations established in the inputs table. </a:t>
          </a:r>
        </a:p>
        <a:p>
          <a:endParaRPr lang="en-US" sz="1100" u="none"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louisfed.org/on-the-economy/2016/march/oil-prices-inflation-expectations-cpi-assumptions" TargetMode="External"/><Relationship Id="rId2" Type="http://schemas.openxmlformats.org/officeDocument/2006/relationships/hyperlink" Target="https://www.stlouisfed.org/on-the-economy/2016/february/future-oil-price-consistent-inflation-expectations" TargetMode="External"/><Relationship Id="rId1" Type="http://schemas.openxmlformats.org/officeDocument/2006/relationships/hyperlink" Target="https://www.stlouisfed.org/on-the-economy/2015/october/predicting-impact-oil-prices-inflatio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
  <sheetViews>
    <sheetView tabSelected="1" topLeftCell="C12" zoomScaleNormal="100" workbookViewId="0">
      <selection activeCell="H25" sqref="H25"/>
    </sheetView>
  </sheetViews>
  <sheetFormatPr defaultRowHeight="15" x14ac:dyDescent="0.25"/>
  <cols>
    <col min="1" max="1" width="9.140625" style="1"/>
    <col min="2" max="2" width="59.5703125" style="1" customWidth="1"/>
    <col min="3" max="4" width="9.140625" style="1"/>
    <col min="5" max="5" width="14.42578125" style="1" bestFit="1" customWidth="1"/>
    <col min="6" max="6" width="26.140625" style="1" bestFit="1" customWidth="1"/>
    <col min="7" max="16384" width="9.140625" style="1"/>
  </cols>
  <sheetData>
    <row r="2" spans="2:6" x14ac:dyDescent="0.25">
      <c r="B2" s="18" t="s">
        <v>0</v>
      </c>
      <c r="C2" s="21"/>
      <c r="E2" s="22" t="s">
        <v>2</v>
      </c>
      <c r="F2" s="23"/>
    </row>
    <row r="3" spans="2:6" x14ac:dyDescent="0.25">
      <c r="B3" s="7" t="s">
        <v>3</v>
      </c>
      <c r="C3" s="6" t="s">
        <v>4</v>
      </c>
      <c r="E3" s="7" t="s">
        <v>17</v>
      </c>
      <c r="F3" s="7" t="s">
        <v>18</v>
      </c>
    </row>
    <row r="4" spans="2:6" x14ac:dyDescent="0.25">
      <c r="B4" s="8" t="s">
        <v>8</v>
      </c>
      <c r="C4" s="3">
        <v>0.64125652173913039</v>
      </c>
      <c r="E4" s="8">
        <v>0</v>
      </c>
      <c r="F4" s="10">
        <f>C14</f>
        <v>33.020000000000003</v>
      </c>
    </row>
    <row r="5" spans="2:6" x14ac:dyDescent="0.25">
      <c r="B5" s="8" t="s">
        <v>16</v>
      </c>
      <c r="C5" s="3">
        <v>0.53104782608695633</v>
      </c>
      <c r="E5" s="8">
        <v>1</v>
      </c>
      <c r="F5" s="10">
        <f>IFERROR(((($C$21*$C$15+(1-$C$21)*$C$16)*(1+C4/100)^E5-$C$21*$C$15*(1+$C$22/100)^E5)/((1-$C$21)*EXP(LN($C$16)-$C$20*LN($C$14))))^(1/$C$20),#N/A)</f>
        <v>18.356753755384759</v>
      </c>
    </row>
    <row r="6" spans="2:6" x14ac:dyDescent="0.25">
      <c r="B6" s="8" t="s">
        <v>9</v>
      </c>
      <c r="C6" s="3">
        <v>0.92273913043478262</v>
      </c>
      <c r="E6" s="8">
        <v>2</v>
      </c>
      <c r="F6" s="10">
        <f>IFERROR(((($C$21*$C$15+(1-$C$21)*$C$16)*(1+C5/100)^E6-$C$21*$C$15*(1+$C$22/100)^E6)/((1-$C$21)*EXP(LN($C$16)-$C$20*LN($C$14))))^(1/$C$20),#N/A)</f>
        <v>6.789202658656075</v>
      </c>
    </row>
    <row r="7" spans="2:6" x14ac:dyDescent="0.25">
      <c r="B7" s="8" t="s">
        <v>10</v>
      </c>
      <c r="C7" s="3">
        <v>1.1042652173913043</v>
      </c>
      <c r="E7" s="8">
        <v>3</v>
      </c>
      <c r="F7" s="10">
        <f t="shared" ref="F7:F14" si="0">IFERROR(((($C$21*$C$15+(1-$C$21)*$C$16)*(1+C6/100)^E7-$C$21*$C$15*(1+$C$22/100)^E7)/((1-$C$21)*EXP(LN($C$16)-$C$20*LN($C$14))))^(1/$C$20),#N/A)</f>
        <v>4.8538743875418451</v>
      </c>
    </row>
    <row r="8" spans="2:6" x14ac:dyDescent="0.25">
      <c r="B8" s="8" t="s">
        <v>11</v>
      </c>
      <c r="C8" s="3">
        <v>1.236695652173913</v>
      </c>
      <c r="E8" s="8">
        <v>4</v>
      </c>
      <c r="F8" s="10">
        <f t="shared" si="0"/>
        <v>2.9999045163046345</v>
      </c>
    </row>
    <row r="9" spans="2:6" x14ac:dyDescent="0.25">
      <c r="B9" s="8" t="s">
        <v>12</v>
      </c>
      <c r="C9" s="3">
        <v>1.3669304347826086</v>
      </c>
      <c r="E9" s="8">
        <v>5</v>
      </c>
      <c r="F9" s="10">
        <f t="shared" si="0"/>
        <v>1.8684136494151256</v>
      </c>
    </row>
    <row r="10" spans="2:6" x14ac:dyDescent="0.25">
      <c r="B10" s="8" t="s">
        <v>13</v>
      </c>
      <c r="C10" s="3">
        <v>1.4214478260869565</v>
      </c>
      <c r="E10" s="8">
        <v>6</v>
      </c>
      <c r="F10" s="10">
        <f t="shared" si="0"/>
        <v>1.5391195364554882</v>
      </c>
    </row>
    <row r="11" spans="2:6" x14ac:dyDescent="0.25">
      <c r="B11" s="8" t="s">
        <v>14</v>
      </c>
      <c r="C11" s="3">
        <v>1.4171173913043478</v>
      </c>
      <c r="E11" s="8">
        <v>7</v>
      </c>
      <c r="F11" s="10">
        <f t="shared" si="0"/>
        <v>0.71145568124760783</v>
      </c>
    </row>
    <row r="12" spans="2:6" x14ac:dyDescent="0.25">
      <c r="B12" s="8" t="s">
        <v>15</v>
      </c>
      <c r="C12" s="3">
        <v>1.4805739130434781</v>
      </c>
      <c r="E12" s="8">
        <v>8</v>
      </c>
      <c r="F12" s="10">
        <f t="shared" si="0"/>
        <v>1.5096262912388209E-2</v>
      </c>
    </row>
    <row r="13" spans="2:6" x14ac:dyDescent="0.25">
      <c r="B13" s="8" t="s">
        <v>23</v>
      </c>
      <c r="C13" s="3">
        <v>1.543195652173913</v>
      </c>
      <c r="E13" s="8">
        <v>9</v>
      </c>
      <c r="F13" s="10" t="e">
        <f t="shared" si="0"/>
        <v>#N/A</v>
      </c>
    </row>
    <row r="14" spans="2:6" x14ac:dyDescent="0.25">
      <c r="B14" s="8" t="s">
        <v>24</v>
      </c>
      <c r="C14" s="4">
        <v>33.020000000000003</v>
      </c>
      <c r="E14" s="9">
        <v>10</v>
      </c>
      <c r="F14" s="11" t="e">
        <f t="shared" si="0"/>
        <v>#N/A</v>
      </c>
    </row>
    <row r="15" spans="2:6" x14ac:dyDescent="0.25">
      <c r="B15" s="8" t="s">
        <v>25</v>
      </c>
      <c r="C15" s="4">
        <v>243.71100000000001</v>
      </c>
    </row>
    <row r="16" spans="2:6" x14ac:dyDescent="0.25">
      <c r="B16" s="9" t="s">
        <v>26</v>
      </c>
      <c r="C16" s="5">
        <v>183.37799999999999</v>
      </c>
    </row>
    <row r="18" spans="2:16" x14ac:dyDescent="0.25">
      <c r="B18" s="22" t="s">
        <v>1</v>
      </c>
      <c r="C18" s="23"/>
    </row>
    <row r="19" spans="2:16" x14ac:dyDescent="0.25">
      <c r="B19" s="7" t="s">
        <v>3</v>
      </c>
      <c r="C19" s="7" t="s">
        <v>4</v>
      </c>
    </row>
    <row r="20" spans="2:16" x14ac:dyDescent="0.25">
      <c r="B20" s="8" t="s">
        <v>6</v>
      </c>
      <c r="C20" s="10">
        <v>0.45792485100000002</v>
      </c>
    </row>
    <row r="21" spans="2:16" x14ac:dyDescent="0.25">
      <c r="B21" s="8" t="s">
        <v>5</v>
      </c>
      <c r="C21" s="10">
        <v>0.9220416667000001</v>
      </c>
    </row>
    <row r="22" spans="2:16" x14ac:dyDescent="0.25">
      <c r="B22" s="9" t="s">
        <v>7</v>
      </c>
      <c r="C22" s="11">
        <v>2.1818347343118605</v>
      </c>
    </row>
    <row r="23" spans="2:16" x14ac:dyDescent="0.25">
      <c r="E23" s="2"/>
      <c r="F23" s="2"/>
    </row>
    <row r="24" spans="2:16" x14ac:dyDescent="0.25">
      <c r="B24" s="18" t="s">
        <v>22</v>
      </c>
      <c r="C24" s="19"/>
      <c r="D24" s="19"/>
      <c r="E24" s="19"/>
      <c r="F24" s="20"/>
      <c r="H24" s="18" t="s">
        <v>19</v>
      </c>
      <c r="I24" s="24"/>
      <c r="J24" s="24"/>
      <c r="K24" s="24"/>
      <c r="L24" s="24"/>
      <c r="M24" s="24"/>
      <c r="N24" s="24"/>
      <c r="O24" s="24"/>
      <c r="P24" s="21"/>
    </row>
    <row r="25" spans="2:16" x14ac:dyDescent="0.25">
      <c r="H25" s="27" t="s">
        <v>27</v>
      </c>
      <c r="I25" s="25"/>
      <c r="J25" s="25"/>
      <c r="K25" s="25"/>
      <c r="L25" s="25"/>
      <c r="M25" s="25"/>
      <c r="N25" s="25"/>
      <c r="O25" s="25"/>
      <c r="P25" s="26"/>
    </row>
    <row r="26" spans="2:16" x14ac:dyDescent="0.25">
      <c r="H26" s="12" t="s">
        <v>20</v>
      </c>
      <c r="I26" s="13"/>
      <c r="J26" s="13"/>
      <c r="K26" s="13"/>
      <c r="L26" s="13"/>
      <c r="M26" s="13"/>
      <c r="N26" s="13"/>
      <c r="O26" s="13"/>
      <c r="P26" s="14"/>
    </row>
    <row r="27" spans="2:16" x14ac:dyDescent="0.25">
      <c r="H27" s="15" t="s">
        <v>21</v>
      </c>
      <c r="I27" s="16"/>
      <c r="J27" s="16"/>
      <c r="K27" s="16"/>
      <c r="L27" s="16"/>
      <c r="M27" s="16"/>
      <c r="N27" s="16"/>
      <c r="O27" s="16"/>
      <c r="P27" s="17"/>
    </row>
  </sheetData>
  <mergeCells count="7">
    <mergeCell ref="H26:P26"/>
    <mergeCell ref="H27:P27"/>
    <mergeCell ref="B24:F24"/>
    <mergeCell ref="B2:C2"/>
    <mergeCell ref="B18:C18"/>
    <mergeCell ref="E2:F2"/>
    <mergeCell ref="H24:P24"/>
  </mergeCells>
  <hyperlinks>
    <hyperlink ref="H27:P27" r:id="rId1" display="Predicting the Impact of Oil Prices on Inflation"/>
    <hyperlink ref="H26:P26" r:id="rId2" display="What Future Oil Price is Consistent with Inflation Expectations?"/>
    <hyperlink ref="H25" r:id="rId3" display="https://www.stlouisfed.org/on-the-economy/2016/march/oil-prices-inflation-expectations-cpi-assumptions"/>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Federal Reserve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McGillicuddy, Joseph T</dc:creator>
  <cp:lastModifiedBy>Balaban, Robert C</cp:lastModifiedBy>
  <dcterms:created xsi:type="dcterms:W3CDTF">2016-02-25T16:38:36Z</dcterms:created>
  <dcterms:modified xsi:type="dcterms:W3CDTF">2016-03-07T15:06:40Z</dcterms:modified>
</cp:coreProperties>
</file>